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bilidad3\Desktop\CTA PUBLICA 4TO TRIMESTRE\1ER INFORME TRANZ REPASEG\"/>
    </mc:Choice>
  </mc:AlternateContent>
  <bookViews>
    <workbookView xWindow="0" yWindow="0" windowWidth="28800" windowHeight="12345"/>
  </bookViews>
  <sheets>
    <sheet name="0325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D14" i="1"/>
  <c r="E3" i="1"/>
  <c r="D3" i="1"/>
  <c r="C14" i="1"/>
  <c r="C3" i="1"/>
  <c r="E24" i="1" l="1"/>
  <c r="D24" i="1"/>
  <c r="C24" i="1"/>
</calcChain>
</file>

<file path=xl/sharedStrings.xml><?xml version="1.0" encoding="utf-8"?>
<sst xmlns="http://schemas.openxmlformats.org/spreadsheetml/2006/main" count="28" uniqueCount="27">
  <si>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</si>
  <si>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</si>
  <si>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</si>
  <si>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</si>
  <si>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</si>
  <si>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</si>
  <si>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</si>
  <si>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</si>
  <si>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</si>
  <si>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</si>
  <si>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</si>
  <si>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</si>
  <si>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</si>
  <si>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</si>
  <si>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</si>
  <si>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</si>
  <si>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</si>
  <si>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</si>
  <si>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</si>
  <si>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</si>
  <si>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Total</t>
  </si>
  <si>
    <t>Concepto</t>
  </si>
  <si>
    <t>Devengado</t>
  </si>
  <si>
    <t>Estimado /
 Aprobado</t>
  </si>
  <si>
    <t>Recaudado / 
Pagado</t>
  </si>
  <si>
    <t>JUNTA DE AGUA POTABLE Y ALCANTARILLADO DE COMONFORT, GTO.
Flujo de Fondos
DEL 1 DE ENERO AL AL 31 DE DICIEMBRE DEL 2018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</si>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</sst>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6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3" xfId="2" applyFont="1" applyFill="1" applyBorder="1" applyAlignment="1" applyProtection="1">
      <alignment horizontal="left" vertical="center"/>
      <protection locked="0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29</xdr:row>
      <xdr:rowOff>76200</xdr:rowOff>
    </xdr:from>
    <xdr:to>
      <xdr:col>4</xdr:col>
      <xdr:colOff>971550</xdr:colOff>
      <xdr:row>40</xdr:row>
      <xdr:rowOff>89540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4724400"/>
          <a:ext cx="6667500" cy="1584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showGridLines="0" tabSelected="1" workbookViewId="0">
      <selection activeCell="B25" sqref="B25:G25"/>
    </sheetView>
  </sheetViews>
  <sheetFormatPr baseColWidth="10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39.950000000000003" customHeight="1" x14ac:dyDescent="0.2">
      <c r="A1" s="20" t="s">
        <v>25</v>
      </c>
      <c r="B1" s="21"/>
      <c r="C1" s="21"/>
      <c r="D1" s="21"/>
      <c r="E1" s="22"/>
    </row>
    <row r="2" spans="1:5" ht="22.5" x14ac:dyDescent="0.2">
      <c r="A2" s="23" t="s">
        <v>21</v>
      </c>
      <c r="B2" s="24"/>
      <c r="C2" s="19" t="s">
        <v>23</v>
      </c>
      <c r="D2" s="19" t="s">
        <v>22</v>
      </c>
      <c r="E2" s="19" t="s">
        <v>24</v>
      </c>
    </row>
    <row r="3" spans="1:5" x14ac:dyDescent="0.2">
      <c r="A3" s="16" t="s">
        <v>0</v>
      </c>
      <c r="B3" s="17"/>
      <c r="C3" s="3">
        <f>SUM(C4:C13)</f>
        <v>21850909.849999998</v>
      </c>
      <c r="D3" s="3">
        <f t="shared" ref="D3:E3" si="0">SUM(D4:D13)</f>
        <v>22979723.830000002</v>
      </c>
      <c r="E3" s="4">
        <f t="shared" si="0"/>
        <v>22979723.830000002</v>
      </c>
    </row>
    <row r="4" spans="1:5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20681483.469999999</v>
      </c>
      <c r="D7" s="6">
        <v>20393138.23</v>
      </c>
      <c r="E7" s="7">
        <v>20393138.23</v>
      </c>
    </row>
    <row r="8" spans="1:5" x14ac:dyDescent="0.2">
      <c r="A8" s="5"/>
      <c r="B8" s="14" t="s">
        <v>5</v>
      </c>
      <c r="C8" s="6">
        <v>3272.5</v>
      </c>
      <c r="D8" s="6">
        <v>48752.18</v>
      </c>
      <c r="E8" s="7">
        <v>48752.18</v>
      </c>
    </row>
    <row r="9" spans="1:5" x14ac:dyDescent="0.2">
      <c r="A9" s="5"/>
      <c r="B9" s="14" t="s">
        <v>6</v>
      </c>
      <c r="C9" s="6">
        <v>11085.66</v>
      </c>
      <c r="D9" s="6">
        <v>7200.48</v>
      </c>
      <c r="E9" s="7">
        <v>7200.48</v>
      </c>
    </row>
    <row r="10" spans="1:5" x14ac:dyDescent="0.2">
      <c r="A10" s="5"/>
      <c r="B10" s="14" t="s">
        <v>7</v>
      </c>
      <c r="C10" s="6">
        <v>540608.66</v>
      </c>
      <c r="D10" s="6">
        <v>466234.94</v>
      </c>
      <c r="E10" s="7">
        <v>466234.94</v>
      </c>
    </row>
    <row r="11" spans="1:5" x14ac:dyDescent="0.2">
      <c r="A11" s="5"/>
      <c r="B11" s="14" t="s">
        <v>8</v>
      </c>
      <c r="C11" s="6">
        <v>0</v>
      </c>
      <c r="D11" s="6">
        <v>758101</v>
      </c>
      <c r="E11" s="7">
        <v>758101</v>
      </c>
    </row>
    <row r="12" spans="1:5" x14ac:dyDescent="0.2">
      <c r="A12" s="5"/>
      <c r="B12" s="14" t="s">
        <v>9</v>
      </c>
      <c r="C12" s="6">
        <v>614459.56000000006</v>
      </c>
      <c r="D12" s="6">
        <v>483040</v>
      </c>
      <c r="E12" s="7">
        <v>483040</v>
      </c>
    </row>
    <row r="13" spans="1:5" x14ac:dyDescent="0.2">
      <c r="A13" s="8"/>
      <c r="B13" s="14" t="s">
        <v>10</v>
      </c>
      <c r="C13" s="6">
        <v>0</v>
      </c>
      <c r="D13" s="6">
        <v>823257</v>
      </c>
      <c r="E13" s="7">
        <v>823257</v>
      </c>
    </row>
    <row r="14" spans="1:5" x14ac:dyDescent="0.2">
      <c r="A14" s="18" t="s">
        <v>11</v>
      </c>
      <c r="B14" s="2"/>
      <c r="C14" s="9">
        <f>SUM(C15:C23)</f>
        <v>21850909.850000001</v>
      </c>
      <c r="D14" s="9">
        <f t="shared" ref="D14:E14" si="1">SUM(D15:D23)</f>
        <v>21673930.039999999</v>
      </c>
      <c r="E14" s="10">
        <f t="shared" si="1"/>
        <v>21673930.039999999</v>
      </c>
    </row>
    <row r="15" spans="1:5" x14ac:dyDescent="0.2">
      <c r="A15" s="5"/>
      <c r="B15" s="14" t="s">
        <v>12</v>
      </c>
      <c r="C15" s="6">
        <v>8561221.0899999999</v>
      </c>
      <c r="D15" s="6">
        <v>7940316.7400000002</v>
      </c>
      <c r="E15" s="7">
        <v>7940316.7400000002</v>
      </c>
    </row>
    <row r="16" spans="1:5" x14ac:dyDescent="0.2">
      <c r="A16" s="5"/>
      <c r="B16" s="14" t="s">
        <v>13</v>
      </c>
      <c r="C16" s="6">
        <v>2708784.25</v>
      </c>
      <c r="D16" s="6">
        <v>2689329.28</v>
      </c>
      <c r="E16" s="7">
        <v>2689329.28</v>
      </c>
    </row>
    <row r="17" spans="1:7" x14ac:dyDescent="0.2">
      <c r="A17" s="5"/>
      <c r="B17" s="14" t="s">
        <v>14</v>
      </c>
      <c r="C17" s="6">
        <v>9681184.3200000003</v>
      </c>
      <c r="D17" s="6">
        <v>8955988.5399999991</v>
      </c>
      <c r="E17" s="7">
        <v>8955988.5399999991</v>
      </c>
    </row>
    <row r="18" spans="1:7" x14ac:dyDescent="0.2">
      <c r="A18" s="5"/>
      <c r="B18" s="14" t="s">
        <v>9</v>
      </c>
      <c r="C18" s="6">
        <v>43757.18</v>
      </c>
      <c r="D18" s="6">
        <v>80398.5</v>
      </c>
      <c r="E18" s="7">
        <v>80398.5</v>
      </c>
    </row>
    <row r="19" spans="1:7" x14ac:dyDescent="0.2">
      <c r="A19" s="5"/>
      <c r="B19" s="14" t="s">
        <v>15</v>
      </c>
      <c r="C19" s="6">
        <v>855963.01</v>
      </c>
      <c r="D19" s="6">
        <v>1939910.2</v>
      </c>
      <c r="E19" s="7">
        <v>1939910.2</v>
      </c>
    </row>
    <row r="20" spans="1:7" x14ac:dyDescent="0.2">
      <c r="A20" s="5"/>
      <c r="B20" s="14" t="s">
        <v>16</v>
      </c>
      <c r="C20" s="6">
        <v>0</v>
      </c>
      <c r="D20" s="6">
        <v>67986.78</v>
      </c>
      <c r="E20" s="7">
        <v>67986.78</v>
      </c>
    </row>
    <row r="21" spans="1:7" x14ac:dyDescent="0.2">
      <c r="A21" s="5"/>
      <c r="B21" s="14" t="s">
        <v>17</v>
      </c>
      <c r="C21" s="6">
        <v>0</v>
      </c>
      <c r="D21" s="6">
        <v>0</v>
      </c>
      <c r="E21" s="7">
        <v>0</v>
      </c>
    </row>
    <row r="22" spans="1:7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7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7" x14ac:dyDescent="0.2">
      <c r="A24" s="11"/>
      <c r="B24" s="15" t="s">
        <v>20</v>
      </c>
      <c r="C24" s="12">
        <f>C3-C14</f>
        <v>0</v>
      </c>
      <c r="D24" s="12">
        <f>D3-D14</f>
        <v>1305793.7900000028</v>
      </c>
      <c r="E24" s="13">
        <f>E3-E14</f>
        <v>1305793.7900000028</v>
      </c>
    </row>
    <row r="25" spans="1:7" x14ac:dyDescent="0.2">
      <c r="B25" s="25" t="s">
        <v>26</v>
      </c>
      <c r="C25" s="25"/>
      <c r="D25" s="25"/>
      <c r="E25" s="25"/>
      <c r="F25" s="25"/>
      <c r="G25" s="25"/>
    </row>
  </sheetData>
  <mergeCells count="3">
    <mergeCell ref="A1:E1"/>
    <mergeCell ref="A2:B2"/>
    <mergeCell ref="B25:G25"/>
  </mergeCells>
  <pageMargins left="0.70866141732283472" right="0.70866141732283472" top="0.74803149606299213" bottom="0.74803149606299213" header="0.31496062992125984" footer="0.31496062992125984"/>
  <pageSetup scale="6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Contabilidad3</cp:lastModifiedBy>
  <cp:lastPrinted>2019-02-05T23:29:43Z</cp:lastPrinted>
  <dcterms:created xsi:type="dcterms:W3CDTF">2017-12-20T04:54:53Z</dcterms:created>
  <dcterms:modified xsi:type="dcterms:W3CDTF">2019-02-05T23:29:46Z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